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EHP\Committees - Sections - SIGS\Awards Committee\2027\Recognition\"/>
    </mc:Choice>
  </mc:AlternateContent>
  <xr:revisionPtr revIDLastSave="0" documentId="13_ncr:1_{12F056A2-9F17-4621-8726-3725869E0154}" xr6:coauthVersionLast="47" xr6:coauthVersionMax="47" xr10:uidLastSave="{00000000-0000-0000-0000-000000000000}"/>
  <bookViews>
    <workbookView xWindow="-38510" yWindow="-1330" windowWidth="38620" windowHeight="21220" xr2:uid="{00000000-000D-0000-FFFF-FFFF00000000}"/>
  </bookViews>
  <sheets>
    <sheet name="Dist.Mbr-Fellow Points Calc" sheetId="1" r:id="rId1"/>
  </sheets>
  <definedNames>
    <definedName name="_xlnm.Print_Titles" localSheetId="0">'Dist.Mbr-Fellow Points Calc'!$B:$C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1" i="1" l="1"/>
  <c r="BB10" i="1"/>
  <c r="BB14" i="1" s="1"/>
  <c r="BB44" i="1"/>
  <c r="BB39" i="1"/>
  <c r="BB35" i="1"/>
  <c r="BB29" i="1"/>
  <c r="BB24" i="1"/>
  <c r="BB19" i="1"/>
  <c r="BB49" i="1"/>
  <c r="BB46" i="1"/>
  <c r="BB48" i="1"/>
  <c r="BB47" i="1"/>
  <c r="BB43" i="1"/>
  <c r="BB42" i="1"/>
  <c r="BB38" i="1"/>
  <c r="BB37" i="1"/>
  <c r="BB34" i="1"/>
  <c r="BB33" i="1"/>
  <c r="BB31" i="1"/>
  <c r="BB27" i="1"/>
  <c r="BB28" i="1"/>
  <c r="BB26" i="1"/>
  <c r="BB22" i="1"/>
  <c r="BB23" i="1"/>
  <c r="BB21" i="1"/>
  <c r="BB17" i="1"/>
  <c r="BB18" i="1"/>
  <c r="BB16" i="1"/>
  <c r="BB11" i="1"/>
  <c r="BB12" i="1"/>
  <c r="BB13" i="1"/>
  <c r="BB8" i="1"/>
  <c r="C51" i="1" l="1"/>
</calcChain>
</file>

<file path=xl/sharedStrings.xml><?xml version="1.0" encoding="utf-8"?>
<sst xmlns="http://schemas.openxmlformats.org/spreadsheetml/2006/main" count="86" uniqueCount="63">
  <si>
    <t>Member</t>
  </si>
  <si>
    <t>Chair</t>
  </si>
  <si>
    <t>Editor (2006 Forward)</t>
  </si>
  <si>
    <t>Editorial Board Member (1997-2005)</t>
  </si>
  <si>
    <t>CATEGORY</t>
  </si>
  <si>
    <t>POSSIBLE POINTS</t>
  </si>
  <si>
    <t>Peer Reviewer</t>
  </si>
  <si>
    <t>1 per year</t>
  </si>
  <si>
    <t>1 per session</t>
  </si>
  <si>
    <t>1 per poster</t>
  </si>
  <si>
    <t>2 per year served</t>
  </si>
  <si>
    <t>1 per year served</t>
  </si>
  <si>
    <t>Annual Totals</t>
  </si>
  <si>
    <t>Points Calculator</t>
  </si>
  <si>
    <t>Session Presenter/Panelist/Moderator</t>
  </si>
  <si>
    <t>Authored/Co-authored/Presented Poster</t>
  </si>
  <si>
    <t>Authored/Co-authored/ Presented Poster</t>
  </si>
  <si>
    <t>Editorial Board Member (2006-Forward)</t>
  </si>
  <si>
    <t xml:space="preserve">CHCP Recertification </t>
  </si>
  <si>
    <r>
      <t xml:space="preserve">Member </t>
    </r>
    <r>
      <rPr>
        <sz val="10"/>
        <color rgb="FFFF0000"/>
        <rFont val="Arial"/>
        <family val="2"/>
      </rPr>
      <t>(10 points max)</t>
    </r>
  </si>
  <si>
    <r>
      <t xml:space="preserve">Attended Annual Conference </t>
    </r>
    <r>
      <rPr>
        <sz val="10"/>
        <color rgb="FFFF0000"/>
        <rFont val="Arial"/>
        <family val="2"/>
      </rPr>
      <t>(10 points max)</t>
    </r>
  </si>
  <si>
    <t>1 per meeting</t>
  </si>
  <si>
    <t>Comments</t>
  </si>
  <si>
    <t>Product Contributor</t>
  </si>
  <si>
    <t>Please list product details</t>
  </si>
  <si>
    <t>Please list committee name(s)</t>
  </si>
  <si>
    <t>Please list article title(s)</t>
  </si>
  <si>
    <t>Please list meeting and session title(s)</t>
  </si>
  <si>
    <t>Please list meeting title(s)</t>
  </si>
  <si>
    <t>Please list member section name</t>
  </si>
  <si>
    <t xml:space="preserve">Abstract Reviewer </t>
  </si>
  <si>
    <t>2 per recertification</t>
  </si>
  <si>
    <t xml:space="preserve">4 for initial exam </t>
  </si>
  <si>
    <r>
      <t xml:space="preserve">Initial CHCP </t>
    </r>
    <r>
      <rPr>
        <sz val="10"/>
        <color rgb="FFFF0000"/>
        <rFont val="Arial"/>
        <family val="2"/>
      </rPr>
      <t>(1 time only)</t>
    </r>
  </si>
  <si>
    <t>Attended Live Meeting</t>
  </si>
  <si>
    <t>1 per product</t>
  </si>
  <si>
    <t>Section Lead or Co-Lead</t>
  </si>
  <si>
    <t>3 per year served</t>
  </si>
  <si>
    <r>
      <t xml:space="preserve">Alliance Membership
</t>
    </r>
    <r>
      <rPr>
        <b/>
        <sz val="10"/>
        <color rgb="FFFF0000"/>
        <rFont val="Arial"/>
        <family val="2"/>
      </rPr>
      <t>(10 points maximum)</t>
    </r>
  </si>
  <si>
    <r>
      <t xml:space="preserve">Alliance Annual Conference
</t>
    </r>
    <r>
      <rPr>
        <b/>
        <sz val="10"/>
        <color rgb="FFFF0000"/>
        <rFont val="Arial"/>
        <family val="2"/>
      </rPr>
      <t>(20 points maximum for section)</t>
    </r>
  </si>
  <si>
    <r>
      <t xml:space="preserve">Alliance Publications &amp; Products (i.e., </t>
    </r>
    <r>
      <rPr>
        <b/>
        <i/>
        <sz val="10"/>
        <color theme="1"/>
        <rFont val="Arial"/>
        <family val="2"/>
      </rPr>
      <t>Almanac</t>
    </r>
    <r>
      <rPr>
        <b/>
        <sz val="10"/>
        <color theme="1"/>
        <rFont val="Arial"/>
        <family val="2"/>
      </rPr>
      <t xml:space="preserve">, webinars, monographs, educational workbooks &amp; CDs, video series, etc.)
</t>
    </r>
    <r>
      <rPr>
        <b/>
        <sz val="10"/>
        <color rgb="FFFF0000"/>
        <rFont val="Arial"/>
        <family val="2"/>
      </rPr>
      <t>(10 points maximum for section)</t>
    </r>
  </si>
  <si>
    <t xml:space="preserve">2 per article </t>
  </si>
  <si>
    <r>
      <t xml:space="preserve">Member Sections
</t>
    </r>
    <r>
      <rPr>
        <b/>
        <sz val="10"/>
        <color rgb="FFFF0000"/>
        <rFont val="Arial"/>
        <family val="2"/>
      </rPr>
      <t>(10 points maximum for section)</t>
    </r>
  </si>
  <si>
    <r>
      <t xml:space="preserve">Committee/Workgroup/Task Force/Selection Panel
</t>
    </r>
    <r>
      <rPr>
        <b/>
        <sz val="10"/>
        <color rgb="FFFF0000"/>
        <rFont val="Arial"/>
        <family val="2"/>
      </rPr>
      <t>(10 points maximum for section)</t>
    </r>
  </si>
  <si>
    <t>Officer</t>
  </si>
  <si>
    <t>Please list officer title(s)</t>
  </si>
  <si>
    <r>
      <t xml:space="preserve">Board of Directors
</t>
    </r>
    <r>
      <rPr>
        <b/>
        <sz val="10"/>
        <color rgb="FFFF0000"/>
        <rFont val="Arial"/>
        <family val="2"/>
      </rPr>
      <t>(10 points maximum for section)</t>
    </r>
  </si>
  <si>
    <r>
      <t xml:space="preserve">Certification
</t>
    </r>
    <r>
      <rPr>
        <b/>
        <sz val="10"/>
        <color rgb="FFFF0000"/>
        <rFont val="Arial"/>
        <family val="2"/>
      </rPr>
      <t>(16 points maximum for section)</t>
    </r>
  </si>
  <si>
    <t>Section Total</t>
  </si>
  <si>
    <t>Sheet Grand Total</t>
  </si>
  <si>
    <t>1 per article reviewed</t>
  </si>
  <si>
    <t>Director</t>
  </si>
  <si>
    <t>Please list poster title(s)</t>
  </si>
  <si>
    <t>Exam development committee</t>
  </si>
  <si>
    <r>
      <t xml:space="preserve">Other Alliance Live Meetings (i.e. Industry Summit, Basics/Fundamentals, or the discontinued Quality Symposium [ended 2017] and MSS Meetings [ended 2015])
</t>
    </r>
    <r>
      <rPr>
        <b/>
        <sz val="10"/>
        <color rgb="FFFF0000"/>
        <rFont val="Arial"/>
        <family val="2"/>
      </rPr>
      <t>(10 points maximum for section)</t>
    </r>
  </si>
  <si>
    <r>
      <t xml:space="preserve">Almanac </t>
    </r>
    <r>
      <rPr>
        <b/>
        <sz val="10"/>
        <rFont val="Arial"/>
        <family val="2"/>
      </rPr>
      <t xml:space="preserve">Editorial Board 
</t>
    </r>
    <r>
      <rPr>
        <b/>
        <sz val="10"/>
        <color rgb="FFFF0000"/>
        <rFont val="Arial"/>
        <family val="2"/>
      </rPr>
      <t>(10 points maximum for section)</t>
    </r>
  </si>
  <si>
    <t xml:space="preserve">Full Name (include credentials):   </t>
  </si>
  <si>
    <t>Mentor Program (Ended 2015; reinstated in 2021)</t>
  </si>
  <si>
    <t>DISTINGUISHED MEMBER &amp; FELLOW AWARD</t>
  </si>
  <si>
    <t>Author/Presenter</t>
  </si>
  <si>
    <t>Other Alliance Activities</t>
  </si>
  <si>
    <t>Alliance Leadership Institute</t>
  </si>
  <si>
    <t>Award Reviewer (Competitive, Forty Under 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</si>
</sst>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 tint="0.249977111117893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textRotation="135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3" borderId="0" xfId="0" applyFont="1" applyFill="1"/>
    <xf numFmtId="0" fontId="5" fillId="2" borderId="1" xfId="1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2" applyNumberFormat="1" applyFont="1" applyFill="1" applyBorder="1" applyAlignment="1" applyProtection="1">
      <alignment horizontal="center" vertical="center"/>
      <protection locked="0"/>
    </xf>
    <xf numFmtId="1" fontId="4" fillId="0" borderId="4" xfId="2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1" fontId="4" fillId="5" borderId="4" xfId="0" applyNumberFormat="1" applyFont="1" applyFill="1" applyBorder="1" applyAlignment="1">
      <alignment horizontal="center" vertical="center"/>
    </xf>
    <xf numFmtId="0" fontId="4" fillId="5" borderId="4" xfId="2" applyNumberFormat="1" applyFont="1" applyFill="1" applyBorder="1" applyAlignment="1" applyProtection="1">
      <alignment horizontal="center" vertical="center"/>
    </xf>
    <xf numFmtId="1" fontId="4" fillId="5" borderId="4" xfId="2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6" borderId="2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textRotation="76"/>
    </xf>
    <xf numFmtId="0" fontId="5" fillId="0" borderId="4" xfId="1" applyNumberFormat="1" applyFont="1" applyFill="1" applyBorder="1" applyAlignment="1" applyProtection="1">
      <alignment horizontal="center" textRotation="76"/>
    </xf>
    <xf numFmtId="0" fontId="5" fillId="3" borderId="4" xfId="0" applyFont="1" applyFill="1" applyBorder="1" applyAlignment="1" applyProtection="1">
      <alignment horizontal="center" textRotation="76"/>
      <protection locked="0"/>
    </xf>
    <xf numFmtId="0" fontId="3" fillId="3" borderId="4" xfId="0" applyFont="1" applyFill="1" applyBorder="1" applyAlignment="1" applyProtection="1">
      <alignment textRotation="76"/>
      <protection locked="0"/>
    </xf>
    <xf numFmtId="1" fontId="3" fillId="6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3" fillId="3" borderId="0" xfId="0" applyFont="1" applyFill="1" applyAlignment="1" applyProtection="1">
      <alignment textRotation="76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</cellXfs>
  <cellStyles count="3">
    <cellStyle name="Normal" xfId="0" builtinId="0"/>
    <cellStyle name="Note" xfId="1" builtinId="10"/>
    <cellStyle name="Percent" xfId="2" builtinId="5"/>
  </cellStyles>
  <dxfs count="0"/>
  <tableStyles count="0" defaultTableStyle="TableStyleMedium9" defaultPivotStyle="PivotStyleLight16"/>
  <colors>
    <mruColors>
      <color rgb="FFEBFFFF"/>
      <color rgb="FFC1FFFF"/>
      <color rgb="FFA7FFFF"/>
      <color rgb="FF008B8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2628900</xdr:colOff>
      <xdr:row>0</xdr:row>
      <xdr:rowOff>963964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50"/>
          <a:ext cx="2600325" cy="9417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BC54"/>
  <sheetViews>
    <sheetView showGridLines="0" tabSelected="1" topLeftCell="B1" zoomScale="80" zoomScaleNormal="80" zoomScaleSheetLayoutView="120" workbookViewId="0">
      <pane ySplit="6" topLeftCell="A7" activePane="bottomLeft" state="frozen"/>
      <selection activeCell="B1" sqref="B1"/>
      <selection pane="bottomLeft" activeCell="BB46" sqref="BB46:BB49"/>
    </sheetView>
  </sheetViews>
  <sheetFormatPr defaultColWidth="9.1796875" defaultRowHeight="12.5" x14ac:dyDescent="0.35"/>
  <cols>
    <col min="1" max="1" width="3" style="1" customWidth="1"/>
    <col min="2" max="2" width="53.26953125" style="1" bestFit="1" customWidth="1"/>
    <col min="3" max="3" width="22.1796875" style="1" bestFit="1" customWidth="1"/>
    <col min="4" max="42" width="3.54296875" style="1" customWidth="1"/>
    <col min="43" max="43" width="3.54296875" style="1" bestFit="1" customWidth="1"/>
    <col min="44" max="53" width="3.54296875" style="1" customWidth="1"/>
    <col min="54" max="54" width="14.81640625" style="3" customWidth="1"/>
    <col min="55" max="55" width="66.54296875" style="9" customWidth="1"/>
    <col min="56" max="56" width="9.1796875" style="1" customWidth="1"/>
    <col min="57" max="16384" width="9.1796875" style="1"/>
  </cols>
  <sheetData>
    <row r="1" spans="2:55" ht="77.25" customHeight="1" x14ac:dyDescent="0.35"/>
    <row r="2" spans="2:55" ht="20" x14ac:dyDescent="0.4">
      <c r="B2" s="16" t="s">
        <v>58</v>
      </c>
    </row>
    <row r="3" spans="2:55" ht="18.75" customHeight="1" x14ac:dyDescent="0.35">
      <c r="B3" s="13" t="s">
        <v>13</v>
      </c>
    </row>
    <row r="4" spans="2:55" ht="9" customHeight="1" x14ac:dyDescent="0.35">
      <c r="B4" s="2"/>
    </row>
    <row r="5" spans="2:55" ht="16.5" customHeight="1" x14ac:dyDescent="0.35">
      <c r="B5" s="15" t="s">
        <v>56</v>
      </c>
    </row>
    <row r="6" spans="2:55" s="4" customFormat="1" ht="118.5" customHeight="1" x14ac:dyDescent="0.35">
      <c r="B6" s="14" t="s">
        <v>4</v>
      </c>
      <c r="C6" s="14" t="s">
        <v>5</v>
      </c>
      <c r="D6" s="39">
        <v>1977</v>
      </c>
      <c r="E6" s="39">
        <v>1978</v>
      </c>
      <c r="F6" s="39">
        <v>1979</v>
      </c>
      <c r="G6" s="39">
        <v>1980</v>
      </c>
      <c r="H6" s="39">
        <v>1981</v>
      </c>
      <c r="I6" s="39">
        <v>1982</v>
      </c>
      <c r="J6" s="39">
        <v>1983</v>
      </c>
      <c r="K6" s="39">
        <v>1984</v>
      </c>
      <c r="L6" s="39">
        <v>1985</v>
      </c>
      <c r="M6" s="39">
        <v>1986</v>
      </c>
      <c r="N6" s="40">
        <v>1987</v>
      </c>
      <c r="O6" s="39">
        <v>1988</v>
      </c>
      <c r="P6" s="39">
        <v>1989</v>
      </c>
      <c r="Q6" s="40">
        <v>1990</v>
      </c>
      <c r="R6" s="39">
        <v>1991</v>
      </c>
      <c r="S6" s="39">
        <v>1992</v>
      </c>
      <c r="T6" s="39">
        <v>1993</v>
      </c>
      <c r="U6" s="39">
        <v>1994</v>
      </c>
      <c r="V6" s="39">
        <v>1995</v>
      </c>
      <c r="W6" s="39">
        <v>1996</v>
      </c>
      <c r="X6" s="39">
        <v>1997</v>
      </c>
      <c r="Y6" s="39">
        <v>1998</v>
      </c>
      <c r="Z6" s="39">
        <v>1999</v>
      </c>
      <c r="AA6" s="39">
        <v>2000</v>
      </c>
      <c r="AB6" s="39">
        <v>2001</v>
      </c>
      <c r="AC6" s="39">
        <v>2002</v>
      </c>
      <c r="AD6" s="39">
        <v>2003</v>
      </c>
      <c r="AE6" s="39">
        <v>2004</v>
      </c>
      <c r="AF6" s="39">
        <v>2005</v>
      </c>
      <c r="AG6" s="39">
        <v>2006</v>
      </c>
      <c r="AH6" s="39">
        <v>2007</v>
      </c>
      <c r="AI6" s="39">
        <v>2008</v>
      </c>
      <c r="AJ6" s="39">
        <v>2009</v>
      </c>
      <c r="AK6" s="39">
        <v>2010</v>
      </c>
      <c r="AL6" s="39">
        <v>2011</v>
      </c>
      <c r="AM6" s="39">
        <v>2012</v>
      </c>
      <c r="AN6" s="41">
        <v>2013</v>
      </c>
      <c r="AO6" s="41">
        <v>2014</v>
      </c>
      <c r="AP6" s="41">
        <v>2015</v>
      </c>
      <c r="AQ6" s="42">
        <v>2016</v>
      </c>
      <c r="AR6" s="42">
        <v>2017</v>
      </c>
      <c r="AS6" s="42">
        <v>2018</v>
      </c>
      <c r="AT6" s="42">
        <v>2019</v>
      </c>
      <c r="AU6" s="42">
        <v>2020</v>
      </c>
      <c r="AV6" s="42">
        <v>2021</v>
      </c>
      <c r="AW6" s="42">
        <v>2022</v>
      </c>
      <c r="AX6" s="48">
        <v>2023</v>
      </c>
      <c r="AY6" s="48">
        <v>2024</v>
      </c>
      <c r="AZ6" s="48">
        <v>2025</v>
      </c>
      <c r="BA6" s="48">
        <v>2026</v>
      </c>
      <c r="BB6" s="49" t="s">
        <v>12</v>
      </c>
      <c r="BC6" s="44" t="s">
        <v>22</v>
      </c>
    </row>
    <row r="7" spans="2:55" s="5" customFormat="1" ht="30.75" customHeight="1" x14ac:dyDescent="0.35">
      <c r="B7" s="53" t="s">
        <v>38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6"/>
      <c r="BA7" s="56"/>
      <c r="BB7" s="56"/>
      <c r="BC7" s="53"/>
    </row>
    <row r="8" spans="2:55" ht="20.149999999999999" customHeight="1" x14ac:dyDescent="0.35">
      <c r="B8" s="17" t="s">
        <v>19</v>
      </c>
      <c r="C8" s="18" t="s">
        <v>7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21"/>
      <c r="AG8" s="20"/>
      <c r="AH8" s="22"/>
      <c r="AI8" s="19"/>
      <c r="AJ8" s="19"/>
      <c r="AK8" s="19"/>
      <c r="AL8" s="23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38">
        <f>MIN(10, (SUM(D8:BA8)))</f>
        <v>0</v>
      </c>
      <c r="BC8" s="24"/>
    </row>
    <row r="9" spans="2:55" s="6" customFormat="1" ht="30.75" customHeight="1" x14ac:dyDescent="0.35">
      <c r="B9" s="53" t="s">
        <v>39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</row>
    <row r="10" spans="2:55" ht="20.149999999999999" customHeight="1" x14ac:dyDescent="0.35">
      <c r="B10" s="17" t="s">
        <v>20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1"/>
      <c r="AG10" s="20"/>
      <c r="AH10" s="22"/>
      <c r="AI10" s="19"/>
      <c r="AJ10" s="19"/>
      <c r="AK10" s="19"/>
      <c r="AL10" s="23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38">
        <f>MIN(10,SUM(D10:BA10))</f>
        <v>0</v>
      </c>
      <c r="BC10" s="24"/>
    </row>
    <row r="11" spans="2:55" ht="20.149999999999999" customHeight="1" x14ac:dyDescent="0.35">
      <c r="B11" s="17" t="s">
        <v>30</v>
      </c>
      <c r="C11" s="18" t="s">
        <v>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1"/>
      <c r="AG11" s="20"/>
      <c r="AH11" s="22"/>
      <c r="AI11" s="19"/>
      <c r="AJ11" s="19"/>
      <c r="AK11" s="19"/>
      <c r="AL11" s="23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38">
        <f t="shared" ref="BB11:BB13" si="0">SUM(D11:BA11)</f>
        <v>0</v>
      </c>
      <c r="BC11" s="24"/>
    </row>
    <row r="12" spans="2:55" ht="20.149999999999999" customHeight="1" x14ac:dyDescent="0.35">
      <c r="B12" s="17" t="s">
        <v>14</v>
      </c>
      <c r="C12" s="18" t="s">
        <v>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20"/>
      <c r="AF12" s="21"/>
      <c r="AG12" s="20"/>
      <c r="AH12" s="22"/>
      <c r="AI12" s="19"/>
      <c r="AJ12" s="19"/>
      <c r="AK12" s="19"/>
      <c r="AL12" s="23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38">
        <f t="shared" si="0"/>
        <v>0</v>
      </c>
      <c r="BC12" s="24"/>
    </row>
    <row r="13" spans="2:55" ht="20.149999999999999" customHeight="1" x14ac:dyDescent="0.35">
      <c r="B13" s="17" t="s">
        <v>15</v>
      </c>
      <c r="C13" s="18" t="s">
        <v>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0"/>
      <c r="AF13" s="21"/>
      <c r="AG13" s="20"/>
      <c r="AH13" s="22"/>
      <c r="AI13" s="19"/>
      <c r="AJ13" s="19"/>
      <c r="AK13" s="19"/>
      <c r="AL13" s="23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38">
        <f t="shared" si="0"/>
        <v>0</v>
      </c>
      <c r="BC13" s="24"/>
    </row>
    <row r="14" spans="2:55" ht="20.149999999999999" customHeight="1" x14ac:dyDescent="0.35">
      <c r="B14" s="34" t="s">
        <v>48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 s="38">
        <f>SUM(BB10:BB13)</f>
        <v>0</v>
      </c>
      <c r="BC14" s="24"/>
    </row>
    <row r="15" spans="2:55" s="6" customFormat="1" ht="27" customHeight="1" x14ac:dyDescent="0.35">
      <c r="B15" s="53" t="s">
        <v>54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</row>
    <row r="16" spans="2:55" ht="20.149999999999999" customHeight="1" x14ac:dyDescent="0.35">
      <c r="B16" s="17" t="s">
        <v>34</v>
      </c>
      <c r="C16" s="18" t="s">
        <v>21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0"/>
      <c r="AD16" s="21"/>
      <c r="AE16" s="20"/>
      <c r="AF16" s="21"/>
      <c r="AG16" s="20"/>
      <c r="AH16" s="22"/>
      <c r="AI16" s="19"/>
      <c r="AJ16" s="19"/>
      <c r="AK16" s="19"/>
      <c r="AL16" s="23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38">
        <f>SUM(D16:BA16)</f>
        <v>0</v>
      </c>
      <c r="BC16" s="24" t="s">
        <v>28</v>
      </c>
    </row>
    <row r="17" spans="2:55" ht="20.149999999999999" customHeight="1" x14ac:dyDescent="0.35">
      <c r="B17" s="17" t="s">
        <v>14</v>
      </c>
      <c r="C17" s="18" t="s">
        <v>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21"/>
      <c r="AE17" s="20"/>
      <c r="AF17" s="21"/>
      <c r="AG17" s="20"/>
      <c r="AH17" s="22"/>
      <c r="AI17" s="19"/>
      <c r="AJ17" s="19"/>
      <c r="AK17" s="19"/>
      <c r="AL17" s="23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38">
        <f t="shared" ref="BB17:BB18" si="1">SUM(D17:BA17)</f>
        <v>0</v>
      </c>
      <c r="BC17" s="24" t="s">
        <v>27</v>
      </c>
    </row>
    <row r="18" spans="2:55" ht="20.149999999999999" customHeight="1" x14ac:dyDescent="0.35">
      <c r="B18" s="17" t="s">
        <v>16</v>
      </c>
      <c r="C18" s="18" t="s">
        <v>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21"/>
      <c r="AE18" s="20"/>
      <c r="AF18" s="21"/>
      <c r="AG18" s="20"/>
      <c r="AH18" s="22"/>
      <c r="AI18" s="19"/>
      <c r="AJ18" s="19"/>
      <c r="AK18" s="19"/>
      <c r="AL18" s="23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38">
        <f t="shared" si="1"/>
        <v>0</v>
      </c>
      <c r="BC18" s="24" t="s">
        <v>52</v>
      </c>
    </row>
    <row r="19" spans="2:55" ht="20" customHeight="1" x14ac:dyDescent="0.35">
      <c r="B19" s="34" t="s">
        <v>48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6"/>
      <c r="AV19" s="36"/>
      <c r="AW19" s="36"/>
      <c r="AX19" s="36"/>
      <c r="AY19" s="36"/>
      <c r="AZ19" s="36"/>
      <c r="BA19" s="36"/>
      <c r="BB19" s="38">
        <f>MIN(10,SUM(D16:BA18))</f>
        <v>0</v>
      </c>
      <c r="BC19" s="24"/>
    </row>
    <row r="20" spans="2:55" s="6" customFormat="1" ht="27.75" customHeight="1" x14ac:dyDescent="0.35">
      <c r="B20" s="55" t="s">
        <v>55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2:55" ht="20.149999999999999" customHeight="1" x14ac:dyDescent="0.35">
      <c r="B21" s="17" t="s">
        <v>2</v>
      </c>
      <c r="C21" s="18" t="s">
        <v>10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9"/>
      <c r="AF21" s="30"/>
      <c r="AG21" s="20"/>
      <c r="AH21" s="22"/>
      <c r="AI21" s="19"/>
      <c r="AJ21" s="19"/>
      <c r="AK21" s="19"/>
      <c r="AL21" s="23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58">
        <f>SUM(AG21:BA21)</f>
        <v>0</v>
      </c>
      <c r="BC21" s="24"/>
    </row>
    <row r="22" spans="2:55" ht="20.149999999999999" customHeight="1" x14ac:dyDescent="0.35">
      <c r="B22" s="17" t="s">
        <v>3</v>
      </c>
      <c r="C22" s="18" t="s">
        <v>10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19"/>
      <c r="Y22" s="19"/>
      <c r="Z22" s="19"/>
      <c r="AA22" s="19"/>
      <c r="AB22" s="19"/>
      <c r="AC22" s="19"/>
      <c r="AD22" s="19"/>
      <c r="AE22" s="20"/>
      <c r="AF22" s="21"/>
      <c r="AG22" s="29"/>
      <c r="AH22" s="31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58">
        <f t="shared" ref="BB22:BB23" si="2">SUM(AG22:BA22)</f>
        <v>0</v>
      </c>
      <c r="BC22" s="24"/>
    </row>
    <row r="23" spans="2:55" ht="20.149999999999999" customHeight="1" x14ac:dyDescent="0.35">
      <c r="B23" s="17" t="s">
        <v>17</v>
      </c>
      <c r="C23" s="18" t="s">
        <v>11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9"/>
      <c r="AF23" s="30"/>
      <c r="AG23" s="20"/>
      <c r="AH23" s="22"/>
      <c r="AI23" s="19"/>
      <c r="AJ23" s="19"/>
      <c r="AK23" s="19"/>
      <c r="AL23" s="23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58">
        <f t="shared" si="2"/>
        <v>0</v>
      </c>
      <c r="BC23" s="24"/>
    </row>
    <row r="24" spans="2:55" ht="20.149999999999999" customHeight="1" x14ac:dyDescent="0.35">
      <c r="B24" s="34" t="s">
        <v>48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 s="58">
        <f>MIN(10,SUM(D21:BA23))</f>
        <v>0</v>
      </c>
      <c r="BC24" s="24"/>
    </row>
    <row r="25" spans="2:55" s="7" customFormat="1" ht="27.75" customHeight="1" x14ac:dyDescent="0.35">
      <c r="B25" s="57" t="s">
        <v>40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2:55" s="7" customFormat="1" ht="20.149999999999999" customHeight="1" x14ac:dyDescent="0.35">
      <c r="B26" s="26" t="s">
        <v>59</v>
      </c>
      <c r="C26" s="26" t="s">
        <v>41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32">
        <f>SUM(D26:BA26)</f>
        <v>0</v>
      </c>
      <c r="BC26" s="26" t="s">
        <v>26</v>
      </c>
    </row>
    <row r="27" spans="2:55" s="7" customFormat="1" ht="20.149999999999999" customHeight="1" x14ac:dyDescent="0.35">
      <c r="B27" s="26" t="s">
        <v>6</v>
      </c>
      <c r="C27" s="26" t="s">
        <v>50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32">
        <f t="shared" ref="BB27:BB28" si="3">SUM(D27:BA27)</f>
        <v>0</v>
      </c>
      <c r="BC27" s="26" t="s">
        <v>26</v>
      </c>
    </row>
    <row r="28" spans="2:55" ht="20.149999999999999" customHeight="1" x14ac:dyDescent="0.35">
      <c r="B28" s="18" t="s">
        <v>23</v>
      </c>
      <c r="C28" s="18" t="s">
        <v>35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5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32">
        <f t="shared" si="3"/>
        <v>0</v>
      </c>
      <c r="BC28" s="24" t="s">
        <v>24</v>
      </c>
    </row>
    <row r="29" spans="2:55" ht="20.149999999999999" customHeight="1" x14ac:dyDescent="0.35">
      <c r="B29" s="34" t="s">
        <v>48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2">
        <f>MIN(10,SUM(D26:BA28))</f>
        <v>0</v>
      </c>
      <c r="BC29" s="24"/>
    </row>
    <row r="30" spans="2:55" s="6" customFormat="1" ht="30" customHeight="1" x14ac:dyDescent="0.35">
      <c r="B30" s="53" t="s">
        <v>42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</row>
    <row r="31" spans="2:55" ht="20.149999999999999" customHeight="1" x14ac:dyDescent="0.35">
      <c r="B31" s="18" t="s">
        <v>36</v>
      </c>
      <c r="C31" s="18" t="s">
        <v>10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5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33">
        <f>MIN(10,(SUM(D31:BA31)))</f>
        <v>0</v>
      </c>
      <c r="BC31" s="24" t="s">
        <v>29</v>
      </c>
    </row>
    <row r="32" spans="2:55" s="6" customFormat="1" ht="30" customHeight="1" x14ac:dyDescent="0.35">
      <c r="B32" s="53" t="s">
        <v>43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</row>
    <row r="33" spans="2:55" ht="20.149999999999999" customHeight="1" x14ac:dyDescent="0.35">
      <c r="B33" s="18" t="s">
        <v>1</v>
      </c>
      <c r="C33" s="18" t="s">
        <v>37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5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33">
        <f>SUM(D33:BA33)</f>
        <v>0</v>
      </c>
      <c r="BC33" s="24" t="s">
        <v>25</v>
      </c>
    </row>
    <row r="34" spans="2:55" ht="20.149999999999999" customHeight="1" x14ac:dyDescent="0.35">
      <c r="B34" s="18" t="s">
        <v>0</v>
      </c>
      <c r="C34" s="18" t="s">
        <v>10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5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33">
        <f t="shared" ref="BB34" si="4">SUM(D34:BA34)</f>
        <v>0</v>
      </c>
      <c r="BC34" s="24" t="s">
        <v>25</v>
      </c>
    </row>
    <row r="35" spans="2:55" ht="20.149999999999999" customHeight="1" x14ac:dyDescent="0.35">
      <c r="B35" s="34" t="s">
        <v>48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6"/>
      <c r="AV35" s="36"/>
      <c r="AW35" s="36"/>
      <c r="AX35" s="36"/>
      <c r="AY35" s="36"/>
      <c r="AZ35" s="36"/>
      <c r="BA35" s="36"/>
      <c r="BB35" s="33">
        <f>MIN(10,SUM(D33:BA34))</f>
        <v>0</v>
      </c>
      <c r="BC35" s="24"/>
    </row>
    <row r="36" spans="2:55" s="6" customFormat="1" ht="31.5" customHeight="1" x14ac:dyDescent="0.35">
      <c r="B36" s="53" t="s">
        <v>46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</row>
    <row r="37" spans="2:55" s="6" customFormat="1" ht="20.149999999999999" customHeight="1" x14ac:dyDescent="0.35">
      <c r="B37" s="27" t="s">
        <v>44</v>
      </c>
      <c r="C37" s="18" t="s">
        <v>37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33">
        <f>SUM(D37:BA37)</f>
        <v>0</v>
      </c>
      <c r="BC37" s="27" t="s">
        <v>45</v>
      </c>
    </row>
    <row r="38" spans="2:55" ht="20.149999999999999" customHeight="1" x14ac:dyDescent="0.35">
      <c r="B38" s="17" t="s">
        <v>51</v>
      </c>
      <c r="C38" s="18" t="s">
        <v>10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5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33">
        <f t="shared" ref="BB38" si="5">SUM(D38:BA38)</f>
        <v>0</v>
      </c>
      <c r="BC38" s="24"/>
    </row>
    <row r="39" spans="2:55" ht="20.149999999999999" customHeight="1" x14ac:dyDescent="0.35">
      <c r="B39" s="34" t="s">
        <v>48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6"/>
      <c r="AV39" s="36"/>
      <c r="AW39" s="36"/>
      <c r="AX39" s="36"/>
      <c r="AY39" s="36"/>
      <c r="AZ39" s="36"/>
      <c r="BA39" s="36"/>
      <c r="BB39" s="33">
        <f>MIN(10,SUM(D37:BA38))</f>
        <v>0</v>
      </c>
      <c r="BC39" s="24"/>
    </row>
    <row r="40" spans="2:55" ht="30" customHeight="1" x14ac:dyDescent="0.35">
      <c r="B40" s="53" t="s">
        <v>47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</row>
    <row r="41" spans="2:55" ht="20.149999999999999" customHeight="1" x14ac:dyDescent="0.35">
      <c r="B41" s="17" t="s">
        <v>33</v>
      </c>
      <c r="C41" s="18" t="s">
        <v>32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38">
        <f>MIN(4,SUM(D41:BA41))</f>
        <v>0</v>
      </c>
      <c r="BC41" s="47"/>
    </row>
    <row r="42" spans="2:55" ht="20.149999999999999" customHeight="1" x14ac:dyDescent="0.35">
      <c r="B42" s="27" t="s">
        <v>18</v>
      </c>
      <c r="C42" s="27" t="s">
        <v>31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33">
        <f>SUM(D42:BA42)</f>
        <v>0</v>
      </c>
      <c r="BC42" s="47"/>
    </row>
    <row r="43" spans="2:55" ht="20.149999999999999" customHeight="1" x14ac:dyDescent="0.35">
      <c r="B43" s="27" t="s">
        <v>53</v>
      </c>
      <c r="C43" s="27" t="s">
        <v>10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33">
        <f t="shared" ref="BB43" si="6">SUM(D43:BA43)</f>
        <v>0</v>
      </c>
      <c r="BC43" s="47"/>
    </row>
    <row r="44" spans="2:55" ht="20.149999999999999" customHeight="1" x14ac:dyDescent="0.35">
      <c r="B44" s="34" t="s">
        <v>48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6"/>
      <c r="AV44" s="36"/>
      <c r="AW44" s="36"/>
      <c r="AX44" s="36"/>
      <c r="AY44" s="36"/>
      <c r="AZ44" s="36"/>
      <c r="BA44" s="36"/>
      <c r="BB44" s="33">
        <f>MIN(16,SUM(D41:BA43))</f>
        <v>0</v>
      </c>
      <c r="BC44" s="47"/>
    </row>
    <row r="45" spans="2:55" ht="13" x14ac:dyDescent="0.35">
      <c r="B45" s="53" t="s">
        <v>60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</row>
    <row r="46" spans="2:55" ht="24" customHeight="1" x14ac:dyDescent="0.35">
      <c r="B46" s="17" t="s">
        <v>61</v>
      </c>
      <c r="C46" s="18" t="s">
        <v>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46"/>
      <c r="BB46" s="33">
        <f>SUM(D46:BA46)</f>
        <v>0</v>
      </c>
      <c r="BC46" s="47"/>
    </row>
    <row r="47" spans="2:55" ht="20.149999999999999" customHeight="1" x14ac:dyDescent="0.35">
      <c r="B47" s="27" t="s">
        <v>62</v>
      </c>
      <c r="C47" s="27" t="s">
        <v>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33">
        <f>SUM(D47:BA47)</f>
        <v>0</v>
      </c>
      <c r="BC47" s="47"/>
    </row>
    <row r="48" spans="2:55" ht="25" customHeight="1" x14ac:dyDescent="0.35">
      <c r="B48" s="17" t="s">
        <v>57</v>
      </c>
      <c r="C48" s="27" t="s">
        <v>7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28"/>
      <c r="AQ48" s="28"/>
      <c r="AR48" s="28"/>
      <c r="AS48" s="28"/>
      <c r="AT48" s="28"/>
      <c r="AU48" s="28"/>
      <c r="AV48" s="28"/>
      <c r="AW48" s="46"/>
      <c r="AX48" s="46"/>
      <c r="AY48" s="46"/>
      <c r="AZ48" s="46"/>
      <c r="BA48" s="46"/>
      <c r="BB48" s="33">
        <f t="shared" ref="BB48" si="7">SUM(D48:BA48)</f>
        <v>0</v>
      </c>
      <c r="BC48" s="47"/>
    </row>
    <row r="49" spans="2:55" ht="20.5" customHeight="1" x14ac:dyDescent="0.35">
      <c r="B49" s="34" t="s">
        <v>48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36"/>
      <c r="AW49" s="36"/>
      <c r="AX49" s="36"/>
      <c r="AY49" s="36"/>
      <c r="AZ49" s="36"/>
      <c r="BA49" s="36"/>
      <c r="BB49" s="33">
        <f>SUM(D46:BA48)</f>
        <v>0</v>
      </c>
      <c r="BC49" s="47"/>
    </row>
    <row r="50" spans="2:55" ht="15" thickBot="1" x14ac:dyDescent="0.4">
      <c r="B50" s="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 s="51"/>
      <c r="BC50" s="52"/>
    </row>
    <row r="51" spans="2:55" ht="13.5" thickBot="1" x14ac:dyDescent="0.4">
      <c r="B51" s="37" t="s">
        <v>49</v>
      </c>
      <c r="C51" s="43">
        <f>SUM(BB8,BB14,BB19,BB24,BB29,BB31,BB35,BB39,BB44,BB49)</f>
        <v>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"/>
      <c r="AG51" s="8"/>
      <c r="AH51" s="8"/>
      <c r="AI51" s="8"/>
      <c r="AL51" s="8"/>
      <c r="AM51" s="8"/>
      <c r="AN51" s="9"/>
      <c r="AO51" s="9"/>
      <c r="AP51" s="9"/>
    </row>
    <row r="52" spans="2:55" x14ac:dyDescent="0.3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55" ht="13" x14ac:dyDescent="0.35">
      <c r="C53" s="1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O53" s="9"/>
    </row>
    <row r="54" spans="2:55" x14ac:dyDescent="0.35">
      <c r="B54" s="9"/>
      <c r="C54" s="9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9"/>
      <c r="AK54" s="9"/>
      <c r="AL54" s="9"/>
      <c r="AM54" s="9"/>
      <c r="AN54" s="9"/>
      <c r="AO54" s="9"/>
      <c r="AP54" s="9"/>
    </row>
  </sheetData>
  <mergeCells count="10">
    <mergeCell ref="B45:BC45"/>
    <mergeCell ref="B20:BC20"/>
    <mergeCell ref="B15:BC15"/>
    <mergeCell ref="B9:BC9"/>
    <mergeCell ref="B7:BC7"/>
    <mergeCell ref="B40:BC40"/>
    <mergeCell ref="B30:BC30"/>
    <mergeCell ref="B32:BC32"/>
    <mergeCell ref="B36:BC36"/>
    <mergeCell ref="B25:BC25"/>
  </mergeCells>
  <pageMargins left="0.5" right="0.5" top="0.5" bottom="0.5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Dist.Mbr-Fellow Points Calc</vt:lpstr>
      <vt:lpstr>'Dist.Mbr-Fellow Points Calc'!Print_Titles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Brynn</dc:creator>
  <cp:lastModifiedBy>Angela Belusik</cp:lastModifiedBy>
  <cp:lastPrinted>2013-04-30T22:18:56Z</cp:lastPrinted>
  <dcterms:created xsi:type="dcterms:W3CDTF">2008-04-25T17:06:16Z</dcterms:created>
  <dcterms:modified xsi:type="dcterms:W3CDTF">2026-06-24T13:37:56Z</dcterms:modified>
</cp:coreProperties>
</file>